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Бюджет!$A$10:$H$11</definedName>
  </definedNames>
  <calcPr calcId="162913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<sst xmlns="http://schemas.openxmlformats.org/spreadsheetml/2006/main" count="72" uniqueCount="72">
  <si>
    <t>руб.</t>
  </si>
  <si>
    <t>Наименование КЦСР</t>
  </si>
  <si>
    <t>Ассигнования 2021 год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</si>
  <si>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</si>
  <si>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</si>
  <si>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2020 - 2026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</si>
  <si>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2020 - 2026 годы</t>
  </si>
  <si>
    <t>Муниципальная программа «Развитие образования» на 2020 – 2026 годы</t>
  </si>
  <si>
    <t>Подпрограмма «Развитие системы дошкольного, общего и дополнительного образования в Жигаловском районе» на 2020 – 2026 годы</t>
  </si>
  <si>
    <t>Подпрограмма «Одаренные дети» на 2020-2026 годы</t>
  </si>
  <si>
    <t>Подпрограмма «Организация летних каникул детей в Жигаловском районе» на 2020-2026годы</t>
  </si>
  <si>
    <t>Подпрограмма «Обеспечение реализации муниципальной программы и прочие мероприятия в области образования» на 2020-2026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</si>
  <si>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</si>
  <si>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Подпрограмма «Обеспечение деятельности Администрации муниципального образования «Жигаловский район» на 2020 - 2026 годы</t>
  </si>
  <si>
    <t>Подпрограмма «Организация и исполнение переданных государственных полномочий на 2020-2026годы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</si>
  <si>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</si>
  <si>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</si>
  <si>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«Молодёжная политика Жигаловского района» на 2020-2026гг.</t>
  </si>
  <si>
    <t>Подпрограмма «Молодежь Жигаловского района» на 2020 – 2026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</si>
  <si>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2020 -2026г.г.</t>
  </si>
  <si>
    <t>Подпрограмма "Укрепление межнационального и межконфессионального согласия, профилактики экстремистских проявлений на территории муниципального образования "Жигаловский район" на 2020- 2026 годы"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</si>
  <si>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</si>
  <si>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2020-2026 годы</t>
  </si>
  <si>
    <t>Подпрограмма "Строительство централизованной системы водоснабжения"</t>
  </si>
  <si>
    <t>Муниципальная программа "Профилактика правонарушений в Жигаловском районе на 2020-2026 годы"</t>
  </si>
  <si>
    <t>Подпрограмма "Профилактика правонарушений среди взрослого населения на территории Жигаловского района" на 2020-2026 годы.</t>
  </si>
  <si>
    <t>Подпрограмма "Профилактика безнадзорности и правонарушений среди несовершеннолетних на территории Жигаловского района" на 2020-2026 годы.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</si>
  <si>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</si>
  <si>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</si>
  <si>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Подпрограмма "Профилактика социально-значимых заболеваний на территории муниципального образования "Жигаловский район" на 2020-2026 г.г."</t>
  </si>
  <si>
    <t>Подпрограмма "Медицинские кадры" на 2020-2026 г.г."</t>
  </si>
  <si>
    <t>Подпрограмма "Старшее поколение" на 2020-2026 г.г."</t>
  </si>
  <si>
    <t>Подпрограмма "Поддержка социально ориентированных некоммерческих организаций на территории муниципального образования "Жигаловский район" на 2020-2026 г.г."</t>
  </si>
  <si>
    <t>Подпрограмма "Развитие семейной политики в муниципальном образовании "Жигаловский район" на 2020-2026 г.г."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</si>
  <si>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</si>
  <si>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Итого</t>
  </si>
  <si>
    <t xml:space="preserve">Всего выбытий </t>
  </si>
  <si>
    <t>№ п/п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</si>
  <si>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</si>
  <si>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</si>
  <si>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</si>
  <si>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</si>
  <si>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</si>
  <si>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</si>
  <si>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</si>
  <si>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</si>
  <si>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</si>
  <si>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</si>
  <si>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</si>
  <si>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</si>
  <si>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</si>
  <si>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</si>
  <si>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</si>
  <si>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</si>
  <si>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</si>
  <si>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</si>
  <si>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</si>
  <si>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8.1</t>
  </si>
  <si>
    <t>8.2</t>
  </si>
  <si>
    <t>9</t>
  </si>
  <si>
    <t>9.1</t>
  </si>
  <si>
    <t>9.2</t>
  </si>
  <si>
    <t>10</t>
  </si>
  <si>
    <t>11</t>
  </si>
  <si>
    <t>11.1</t>
  </si>
  <si>
    <t>11.2</t>
  </si>
  <si>
    <t>11.3</t>
  </si>
  <si>
    <t>11.4</t>
  </si>
  <si>
    <t>11.5</t>
  </si>
  <si>
    <t>12</t>
  </si>
  <si>
    <t>% исполнения</t>
  </si>
  <si>
    <t>ИНФОРМАЦИЯ ОБ ИСПОЛНЕНИИ МУНИЦИПАЛЬНЫХ ПРОГРАММ И ПОДПРОГРАММ МО "ЖИГАЛОВСКИЙ РАЙОН" ПО СОСТОЯНИЮ НА 01.07.2021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</si>
</sst>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6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190500</xdr:rowOff>
    </xdr:from>
    <xdr:to>
      <xdr:col>3</xdr:col>
      <xdr:colOff>876300</xdr:colOff>
      <xdr:row>42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3774400"/>
          <a:ext cx="4781550" cy="4857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38"/>
  <sheetViews>
    <sheetView showGridLines="0" tabSelected="1" topLeftCell="A31" workbookViewId="0">
      <selection activeCell="E38" sqref="E38"/>
    </sheetView>
  </sheetViews>
  <sheetFormatPr defaultRowHeight="12.75" customHeight="1" outlineLevelRow="1" x14ac:dyDescent="0.2"/>
  <cols>
    <col min="1" max="1" width="12.42578125" customWidth="1"/>
    <col min="2" max="2" width="30.7109375" customWidth="1"/>
    <col min="3" max="4" width="15.42578125" customWidth="1"/>
    <col min="5" max="5" width="11" customWidth="1"/>
    <col min="6" max="6" width="9.140625" customWidth="1"/>
    <col min="7" max="7" width="13.140625" customWidth="1"/>
    <col min="8" max="10" width="9.140625" customWidth="1"/>
  </cols>
  <sheetData>
    <row r="1" spans="1:10" ht="54.75" customHeight="1" x14ac:dyDescent="0.2">
      <c r="A1" s="19" t="s">
        <v>71</v>
      </c>
      <c r="B1" s="19"/>
      <c r="C1" s="19"/>
      <c r="D1" s="19"/>
      <c r="E1" s="19"/>
      <c r="F1" s="4"/>
      <c r="G1" s="4"/>
    </row>
    <row r="2" spans="1:10" ht="24.75" customHeight="1" x14ac:dyDescent="0.2">
      <c r="A2" s="17"/>
      <c r="B2" s="18"/>
      <c r="C2" s="18"/>
      <c r="D2" s="18"/>
      <c r="E2" s="18"/>
      <c r="F2" s="18"/>
      <c r="G2" s="18"/>
    </row>
    <row r="3" spans="1:10" x14ac:dyDescent="0.2">
      <c r="A3" s="17"/>
      <c r="B3" s="18"/>
      <c r="C3" s="18"/>
      <c r="D3" s="18"/>
      <c r="E3" s="18"/>
      <c r="F3" s="18"/>
      <c r="G3" s="18"/>
    </row>
    <row r="4" spans="1:10" x14ac:dyDescent="0.2">
      <c r="A4" s="2" t="s">
        <v>0</v>
      </c>
      <c r="B4" s="2"/>
      <c r="C4" s="2"/>
      <c r="D4" s="2"/>
      <c r="E4" s="2"/>
      <c r="F4" s="2"/>
      <c r="G4" s="2"/>
      <c r="H4" s="2"/>
      <c r="I4" s="1"/>
      <c r="J4" s="1"/>
    </row>
    <row r="5" spans="1:10" ht="31.5" x14ac:dyDescent="0.2">
      <c r="A5" s="3" t="s">
        <v>37</v>
      </c>
      <c r="B5" s="3" t="s">
        <v>1</v>
      </c>
      <c r="C5" s="3" t="s">
        <v>2</v>
      </c>
      <c r="D5" s="3" t="s">
        <v>36</v>
      </c>
      <c r="E5" s="5" t="s">
        <v>70</v>
      </c>
    </row>
    <row r="6" spans="1:10" ht="56.25" x14ac:dyDescent="0.2">
      <c r="A6" s="6" t="s">
        <v>38</v>
      </c>
      <c r="B6" s="7" t="s">
        <v>3</v>
      </c>
      <c r="C6" s="10">
        <v>52829738.399999999</v>
      </c>
      <c r="D6" s="10">
        <v>24488907.600000001</v>
      </c>
      <c r="E6" s="16">
        <f>D6/C6*100</f>
        <v>46.354398756591237</v>
      </c>
    </row>
    <row r="7" spans="1:10" ht="56.25" x14ac:dyDescent="0.2">
      <c r="A7" s="6" t="s">
        <v>39</v>
      </c>
      <c r="B7" s="7" t="s">
        <v>4</v>
      </c>
      <c r="C7" s="10">
        <v>80750200</v>
      </c>
      <c r="D7" s="10">
        <v>40879927.899999999</v>
      </c>
      <c r="E7" s="16">
        <f t="shared" ref="E7:E38" si="0">D7/C7*100</f>
        <v>50.625172321554622</v>
      </c>
    </row>
    <row r="8" spans="1:10" ht="67.5" outlineLevel="1" x14ac:dyDescent="0.2">
      <c r="A8" s="13" t="s">
        <v>40</v>
      </c>
      <c r="B8" s="14" t="s">
        <v>5</v>
      </c>
      <c r="C8" s="15">
        <v>18003400</v>
      </c>
      <c r="D8" s="15">
        <v>8660027.9000000004</v>
      </c>
      <c r="E8" s="11">
        <f t="shared" si="0"/>
        <v>48.10218014375063</v>
      </c>
    </row>
    <row r="9" spans="1:10" ht="67.5" outlineLevel="1" x14ac:dyDescent="0.2">
      <c r="A9" s="13" t="s">
        <v>41</v>
      </c>
      <c r="B9" s="14" t="s">
        <v>6</v>
      </c>
      <c r="C9" s="15">
        <v>62746800</v>
      </c>
      <c r="D9" s="15">
        <v>32219900</v>
      </c>
      <c r="E9" s="11">
        <f t="shared" si="0"/>
        <v>51.349072781400807</v>
      </c>
    </row>
    <row r="10" spans="1:10" ht="33.75" x14ac:dyDescent="0.2">
      <c r="A10" s="6" t="s">
        <v>42</v>
      </c>
      <c r="B10" s="7" t="s">
        <v>7</v>
      </c>
      <c r="C10" s="10">
        <v>541208516.74000001</v>
      </c>
      <c r="D10" s="10">
        <v>304620049.89999998</v>
      </c>
      <c r="E10" s="16">
        <f t="shared" si="0"/>
        <v>56.285154515840951</v>
      </c>
    </row>
    <row r="11" spans="1:10" ht="56.25" outlineLevel="1" x14ac:dyDescent="0.2">
      <c r="A11" s="13" t="s">
        <v>43</v>
      </c>
      <c r="B11" s="14" t="s">
        <v>8</v>
      </c>
      <c r="C11" s="15">
        <v>505200856.67000002</v>
      </c>
      <c r="D11" s="15">
        <v>284021151.79000002</v>
      </c>
      <c r="E11" s="11">
        <f t="shared" si="0"/>
        <v>56.219451736900794</v>
      </c>
    </row>
    <row r="12" spans="1:10" ht="22.5" outlineLevel="1" x14ac:dyDescent="0.2">
      <c r="A12" s="13" t="s">
        <v>44</v>
      </c>
      <c r="B12" s="14" t="s">
        <v>9</v>
      </c>
      <c r="C12" s="15">
        <v>1027883</v>
      </c>
      <c r="D12" s="15">
        <v>549876.36</v>
      </c>
      <c r="E12" s="11">
        <f t="shared" si="0"/>
        <v>53.496006841245546</v>
      </c>
    </row>
    <row r="13" spans="1:10" ht="33.75" outlineLevel="1" x14ac:dyDescent="0.2">
      <c r="A13" s="13" t="s">
        <v>45</v>
      </c>
      <c r="B13" s="14" t="s">
        <v>10</v>
      </c>
      <c r="C13" s="15">
        <v>2849441.8</v>
      </c>
      <c r="D13" s="15">
        <v>2132966.52</v>
      </c>
      <c r="E13" s="11">
        <f t="shared" si="0"/>
        <v>74.85559171624422</v>
      </c>
    </row>
    <row r="14" spans="1:10" ht="45" outlineLevel="1" x14ac:dyDescent="0.2">
      <c r="A14" s="13" t="s">
        <v>46</v>
      </c>
      <c r="B14" s="14" t="s">
        <v>11</v>
      </c>
      <c r="C14" s="15">
        <v>32130335.27</v>
      </c>
      <c r="D14" s="15">
        <v>17916055.23</v>
      </c>
      <c r="E14" s="11">
        <f t="shared" si="0"/>
        <v>55.760561100425768</v>
      </c>
    </row>
    <row r="15" spans="1:10" ht="67.5" x14ac:dyDescent="0.2">
      <c r="A15" s="6" t="s">
        <v>47</v>
      </c>
      <c r="B15" s="7" t="s">
        <v>12</v>
      </c>
      <c r="C15" s="10">
        <v>66621245.990000002</v>
      </c>
      <c r="D15" s="10">
        <v>33658449.630000003</v>
      </c>
      <c r="E15" s="16">
        <f t="shared" si="0"/>
        <v>50.522095661573509</v>
      </c>
    </row>
    <row r="16" spans="1:10" ht="56.25" outlineLevel="1" x14ac:dyDescent="0.2">
      <c r="A16" s="13" t="s">
        <v>48</v>
      </c>
      <c r="B16" s="14" t="s">
        <v>13</v>
      </c>
      <c r="C16" s="15">
        <v>61726945.990000002</v>
      </c>
      <c r="D16" s="15">
        <v>31047255.379999999</v>
      </c>
      <c r="E16" s="11">
        <f t="shared" si="0"/>
        <v>50.297734453004971</v>
      </c>
    </row>
    <row r="17" spans="1:5" ht="45" outlineLevel="1" x14ac:dyDescent="0.2">
      <c r="A17" s="13" t="s">
        <v>49</v>
      </c>
      <c r="B17" s="14" t="s">
        <v>14</v>
      </c>
      <c r="C17" s="15">
        <v>4894300</v>
      </c>
      <c r="D17" s="15">
        <v>2611194.25</v>
      </c>
      <c r="E17" s="11">
        <f t="shared" si="0"/>
        <v>53.351740800523061</v>
      </c>
    </row>
    <row r="18" spans="1:5" ht="67.5" x14ac:dyDescent="0.2">
      <c r="A18" s="6" t="s">
        <v>50</v>
      </c>
      <c r="B18" s="7" t="s">
        <v>15</v>
      </c>
      <c r="C18" s="10">
        <v>52534630</v>
      </c>
      <c r="D18" s="10">
        <v>12876459.76</v>
      </c>
      <c r="E18" s="16">
        <f t="shared" si="0"/>
        <v>24.510422477516258</v>
      </c>
    </row>
    <row r="19" spans="1:5" ht="56.25" x14ac:dyDescent="0.2">
      <c r="A19" s="6" t="s">
        <v>51</v>
      </c>
      <c r="B19" s="7" t="s">
        <v>16</v>
      </c>
      <c r="C19" s="10">
        <v>39950</v>
      </c>
      <c r="D19" s="10">
        <v>39950</v>
      </c>
      <c r="E19" s="16">
        <f t="shared" si="0"/>
        <v>100</v>
      </c>
    </row>
    <row r="20" spans="1:5" ht="45" x14ac:dyDescent="0.2">
      <c r="A20" s="6" t="s">
        <v>52</v>
      </c>
      <c r="B20" s="7" t="s">
        <v>17</v>
      </c>
      <c r="C20" s="10">
        <v>363692.6</v>
      </c>
      <c r="D20" s="10">
        <v>58151.91</v>
      </c>
      <c r="E20" s="16">
        <f t="shared" si="0"/>
        <v>15.989302504367704</v>
      </c>
    </row>
    <row r="21" spans="1:5" ht="33.75" outlineLevel="1" x14ac:dyDescent="0.2">
      <c r="A21" s="13" t="s">
        <v>53</v>
      </c>
      <c r="B21" s="14" t="s">
        <v>18</v>
      </c>
      <c r="C21" s="15">
        <v>312564.51</v>
      </c>
      <c r="D21" s="15">
        <v>43083.91</v>
      </c>
      <c r="E21" s="11">
        <f t="shared" si="0"/>
        <v>13.784005740127055</v>
      </c>
    </row>
    <row r="22" spans="1:5" ht="67.5" outlineLevel="1" x14ac:dyDescent="0.2">
      <c r="A22" s="13" t="s">
        <v>54</v>
      </c>
      <c r="B22" s="14" t="s">
        <v>19</v>
      </c>
      <c r="C22" s="15">
        <v>40976</v>
      </c>
      <c r="D22" s="15">
        <v>14028</v>
      </c>
      <c r="E22" s="11">
        <f t="shared" si="0"/>
        <v>34.234673955486137</v>
      </c>
    </row>
    <row r="23" spans="1:5" ht="90" outlineLevel="1" x14ac:dyDescent="0.2">
      <c r="A23" s="13" t="s">
        <v>55</v>
      </c>
      <c r="B23" s="14" t="s">
        <v>20</v>
      </c>
      <c r="C23" s="15">
        <v>10152.09</v>
      </c>
      <c r="D23" s="15">
        <v>1040</v>
      </c>
      <c r="E23" s="11">
        <f t="shared" si="0"/>
        <v>10.244196022690893</v>
      </c>
    </row>
    <row r="24" spans="1:5" ht="67.5" x14ac:dyDescent="0.2">
      <c r="A24" s="6" t="s">
        <v>56</v>
      </c>
      <c r="B24" s="7" t="s">
        <v>21</v>
      </c>
      <c r="C24" s="10">
        <v>44988686.270000003</v>
      </c>
      <c r="D24" s="10">
        <v>3076014.58</v>
      </c>
      <c r="E24" s="16">
        <f t="shared" si="0"/>
        <v>6.8373069654429814</v>
      </c>
    </row>
    <row r="25" spans="1:5" ht="101.25" outlineLevel="1" x14ac:dyDescent="0.2">
      <c r="A25" s="13" t="s">
        <v>57</v>
      </c>
      <c r="B25" s="14" t="s">
        <v>22</v>
      </c>
      <c r="C25" s="15">
        <v>43536768.090000004</v>
      </c>
      <c r="D25" s="15">
        <v>3076014.58</v>
      </c>
      <c r="E25" s="11">
        <f t="shared" si="0"/>
        <v>7.0653259645759805</v>
      </c>
    </row>
    <row r="26" spans="1:5" ht="33.75" outlineLevel="1" x14ac:dyDescent="0.2">
      <c r="A26" s="13" t="s">
        <v>58</v>
      </c>
      <c r="B26" s="14" t="s">
        <v>23</v>
      </c>
      <c r="C26" s="15">
        <v>1451918.18</v>
      </c>
      <c r="D26" s="15">
        <v>0</v>
      </c>
      <c r="E26" s="11">
        <f t="shared" si="0"/>
        <v>0</v>
      </c>
    </row>
    <row r="27" spans="1:5" ht="45" x14ac:dyDescent="0.2">
      <c r="A27" s="6" t="s">
        <v>59</v>
      </c>
      <c r="B27" s="7" t="s">
        <v>24</v>
      </c>
      <c r="C27" s="10">
        <v>20000</v>
      </c>
      <c r="D27" s="10">
        <v>2570</v>
      </c>
      <c r="E27" s="16">
        <f t="shared" si="0"/>
        <v>12.85</v>
      </c>
    </row>
    <row r="28" spans="1:5" ht="56.25" outlineLevel="1" x14ac:dyDescent="0.2">
      <c r="A28" s="13" t="s">
        <v>60</v>
      </c>
      <c r="B28" s="14" t="s">
        <v>25</v>
      </c>
      <c r="C28" s="15">
        <v>15000</v>
      </c>
      <c r="D28" s="15">
        <v>0</v>
      </c>
      <c r="E28" s="11">
        <f t="shared" si="0"/>
        <v>0</v>
      </c>
    </row>
    <row r="29" spans="1:5" ht="56.25" outlineLevel="1" x14ac:dyDescent="0.2">
      <c r="A29" s="13" t="s">
        <v>61</v>
      </c>
      <c r="B29" s="14" t="s">
        <v>26</v>
      </c>
      <c r="C29" s="15">
        <v>5000</v>
      </c>
      <c r="D29" s="15">
        <v>2570</v>
      </c>
      <c r="E29" s="11">
        <f t="shared" si="0"/>
        <v>51.4</v>
      </c>
    </row>
    <row r="30" spans="1:5" ht="67.5" x14ac:dyDescent="0.2">
      <c r="A30" s="6" t="s">
        <v>62</v>
      </c>
      <c r="B30" s="7" t="s">
        <v>27</v>
      </c>
      <c r="C30" s="10">
        <v>7200</v>
      </c>
      <c r="D30" s="10">
        <v>1500</v>
      </c>
      <c r="E30" s="11">
        <f t="shared" si="0"/>
        <v>20.833333333333336</v>
      </c>
    </row>
    <row r="31" spans="1:5" ht="56.25" x14ac:dyDescent="0.2">
      <c r="A31" s="6" t="s">
        <v>63</v>
      </c>
      <c r="B31" s="7" t="s">
        <v>28</v>
      </c>
      <c r="C31" s="10">
        <v>130000</v>
      </c>
      <c r="D31" s="10">
        <v>12392.8</v>
      </c>
      <c r="E31" s="11">
        <f t="shared" si="0"/>
        <v>9.5329230769230762</v>
      </c>
    </row>
    <row r="32" spans="1:5" ht="56.25" outlineLevel="1" x14ac:dyDescent="0.2">
      <c r="A32" s="13" t="s">
        <v>64</v>
      </c>
      <c r="B32" s="14" t="s">
        <v>29</v>
      </c>
      <c r="C32" s="15">
        <v>20000</v>
      </c>
      <c r="D32" s="15">
        <v>0</v>
      </c>
      <c r="E32" s="11">
        <f t="shared" si="0"/>
        <v>0</v>
      </c>
    </row>
    <row r="33" spans="1:5" ht="22.5" outlineLevel="1" x14ac:dyDescent="0.2">
      <c r="A33" s="13" t="s">
        <v>65</v>
      </c>
      <c r="B33" s="14" t="s">
        <v>30</v>
      </c>
      <c r="C33" s="15">
        <v>50000</v>
      </c>
      <c r="D33" s="15">
        <v>0</v>
      </c>
      <c r="E33" s="11">
        <f t="shared" si="0"/>
        <v>0</v>
      </c>
    </row>
    <row r="34" spans="1:5" ht="22.5" outlineLevel="1" x14ac:dyDescent="0.2">
      <c r="A34" s="13" t="s">
        <v>66</v>
      </c>
      <c r="B34" s="14" t="s">
        <v>31</v>
      </c>
      <c r="C34" s="15">
        <v>20000</v>
      </c>
      <c r="D34" s="15">
        <v>5000</v>
      </c>
      <c r="E34" s="11">
        <f t="shared" si="0"/>
        <v>25</v>
      </c>
    </row>
    <row r="35" spans="1:5" ht="56.25" outlineLevel="1" x14ac:dyDescent="0.2">
      <c r="A35" s="13" t="s">
        <v>67</v>
      </c>
      <c r="B35" s="14" t="s">
        <v>32</v>
      </c>
      <c r="C35" s="15">
        <v>10000</v>
      </c>
      <c r="D35" s="15">
        <v>0</v>
      </c>
      <c r="E35" s="11">
        <f t="shared" si="0"/>
        <v>0</v>
      </c>
    </row>
    <row r="36" spans="1:5" ht="45" outlineLevel="1" x14ac:dyDescent="0.2">
      <c r="A36" s="13" t="s">
        <v>68</v>
      </c>
      <c r="B36" s="14" t="s">
        <v>33</v>
      </c>
      <c r="C36" s="15">
        <v>30000</v>
      </c>
      <c r="D36" s="15">
        <v>7392.8</v>
      </c>
      <c r="E36" s="11">
        <f t="shared" si="0"/>
        <v>24.642666666666667</v>
      </c>
    </row>
    <row r="37" spans="1:5" ht="56.25" x14ac:dyDescent="0.2">
      <c r="A37" s="6" t="s">
        <v>69</v>
      </c>
      <c r="B37" s="7" t="s">
        <v>34</v>
      </c>
      <c r="C37" s="10">
        <v>14391000</v>
      </c>
      <c r="D37" s="10">
        <v>476652.11</v>
      </c>
      <c r="E37" s="11">
        <f t="shared" si="0"/>
        <v>3.3121541935932175</v>
      </c>
    </row>
    <row r="38" spans="1:5" x14ac:dyDescent="0.2">
      <c r="A38" s="8" t="s">
        <v>35</v>
      </c>
      <c r="B38" s="9"/>
      <c r="C38" s="12">
        <v>853884860</v>
      </c>
      <c r="D38" s="12">
        <v>420191026.19</v>
      </c>
      <c r="E38" s="16">
        <f t="shared" si="0"/>
        <v>49.209330891520899</v>
      </c>
    </row>
  </sheetData>
  <mergeCells count="3">
    <mergeCell ref="A2:G2"/>
    <mergeCell ref="A3:G3"/>
    <mergeCell ref="A1:E1"/>
  </mergeCells>
  <pageMargins left="0.74803149606299213" right="0.74803149606299213" top="0.98425196850393704" bottom="0.98425196850393704" header="0.51181102362204722" footer="0.51181102362204722"/>
  <pageSetup paperSize="9"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rep:2.53.0.80</dc:description>
  <cp:lastModifiedBy>User</cp:lastModifiedBy>
  <cp:lastPrinted>2021-07-19T08:54:00Z</cp:lastPrinted>
  <dcterms:created xsi:type="dcterms:W3CDTF">2021-07-19T08:19:47Z</dcterms:created>
  <dcterms:modified xsi:type="dcterms:W3CDTF">2021-07-19T08:56:20Z</dcterms:modified>
</cp:coreProperties>
</file>